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报名资料登记表" sheetId="1" r:id="rId1"/>
    <sheet name="Sheet3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8" authorId="0">
      <text>
        <r>
          <rPr>
            <b/>
            <sz val="9"/>
            <rFont val="宋体"/>
            <family val="0"/>
          </rPr>
          <t>指与该客户合作的年限</t>
        </r>
        <r>
          <rPr>
            <sz val="9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9"/>
            <rFont val="宋体"/>
            <family val="0"/>
          </rPr>
          <t xml:space="preserve">指与该客户合作的年限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<sst xmlns="http://schemas.openxmlformats.org/spreadsheetml/2006/main" count="76" uniqueCount="65">
  <si>
    <t xml:space="preserve">广州王老吉药业股份有限公司2020年物流供应商招标资料登记表
</t>
  </si>
  <si>
    <t>yxys-20**</t>
  </si>
  <si>
    <t>公司名称</t>
  </si>
  <si>
    <t>注册资金</t>
  </si>
  <si>
    <t>成立时间</t>
  </si>
  <si>
    <t>法人代表</t>
  </si>
  <si>
    <t>经济性质</t>
  </si>
  <si>
    <t>员工人数</t>
  </si>
  <si>
    <t>主营业务</t>
  </si>
  <si>
    <t>年营业额</t>
  </si>
  <si>
    <t>公司地址</t>
  </si>
  <si>
    <t>办公地址</t>
  </si>
  <si>
    <t>投标联系人</t>
  </si>
  <si>
    <t>电话</t>
  </si>
  <si>
    <t>传真</t>
  </si>
  <si>
    <t>邮箱</t>
  </si>
  <si>
    <t>经营
情况</t>
  </si>
  <si>
    <t>合作的主要客户</t>
  </si>
  <si>
    <t>运输方式</t>
  </si>
  <si>
    <t>合作时间（*年）</t>
  </si>
  <si>
    <t>月运量</t>
  </si>
  <si>
    <t>运营模式</t>
  </si>
  <si>
    <t>接单方式</t>
  </si>
  <si>
    <t>运作方式（是否分包）</t>
  </si>
  <si>
    <t>订单响应时间</t>
  </si>
  <si>
    <t>结算方式</t>
  </si>
  <si>
    <t>自有车辆总数</t>
  </si>
  <si>
    <t>自有车辆车型</t>
  </si>
  <si>
    <t>签约车辆总数</t>
  </si>
  <si>
    <t>签约车辆车型</t>
  </si>
  <si>
    <t>物流系统</t>
  </si>
  <si>
    <t>跟踪方式</t>
  </si>
  <si>
    <t>以下网点为王老吉公司发货地，若贵司在如下发货地设有网点，请完善对应的信息，我司将视为贵司投标意向。</t>
  </si>
  <si>
    <t>主要运作网点</t>
  </si>
  <si>
    <t>始发网点</t>
  </si>
  <si>
    <t>该网点
设立时间</t>
  </si>
  <si>
    <t>该网点合作客户</t>
  </si>
  <si>
    <t>该网点覆盖区域</t>
  </si>
  <si>
    <t>该网点详细地址</t>
  </si>
  <si>
    <t>该网点
联系人</t>
  </si>
  <si>
    <t>广州</t>
  </si>
  <si>
    <t>汽运运作网点</t>
  </si>
  <si>
    <t>深圳</t>
  </si>
  <si>
    <t>普宁</t>
  </si>
  <si>
    <t>厦门</t>
  </si>
  <si>
    <t>南宁</t>
  </si>
  <si>
    <t>三河</t>
  </si>
  <si>
    <t>药品（广州）</t>
  </si>
  <si>
    <t>其他描述：</t>
  </si>
  <si>
    <t>投标商承诺：提交及填报的资料完全真实；对收到有关王老吉公司各类资料给予保密，否则愿承担赔偿责任及法律责任。</t>
  </si>
  <si>
    <r>
      <rPr>
        <sz val="10.5"/>
        <color indexed="8"/>
        <rFont val="宋体"/>
        <family val="0"/>
      </rPr>
      <t>注：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 xml:space="preserve">、各投标网点地址联系人电话需真实有效，此地址为后续实地考察所需，发现与实际不符，视为主动放弃该点投标资格；
</t>
    </r>
    <r>
      <rPr>
        <sz val="10.5"/>
        <color indexed="8"/>
        <rFont val="Times New Roman"/>
        <family val="1"/>
      </rPr>
      <t xml:space="preserve">       2</t>
    </r>
    <r>
      <rPr>
        <sz val="10.5"/>
        <color indexed="8"/>
        <rFont val="宋体"/>
        <family val="0"/>
      </rPr>
      <t>、新承运（无合作历史）第一次投标不得超</t>
    </r>
    <r>
      <rPr>
        <sz val="10.5"/>
        <color indexed="8"/>
        <rFont val="Times New Roman"/>
        <family val="1"/>
      </rPr>
      <t>5</t>
    </r>
    <r>
      <rPr>
        <sz val="10.5"/>
        <color indexed="8"/>
        <rFont val="宋体"/>
        <family val="0"/>
      </rPr>
      <t xml:space="preserve">个始点发，如与要求不符，视为主动放弃该点投标资格。
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10"/>
        <rFont val="Times New Roman"/>
        <family val="1"/>
      </rPr>
      <t xml:space="preserve">  3</t>
    </r>
    <r>
      <rPr>
        <sz val="10.5"/>
        <color indexed="10"/>
        <rFont val="宋体"/>
        <family val="0"/>
      </rPr>
      <t>、时间：</t>
    </r>
    <r>
      <rPr>
        <sz val="10.5"/>
        <color indexed="10"/>
        <rFont val="Times New Roman"/>
        <family val="1"/>
      </rPr>
      <t>2019</t>
    </r>
    <r>
      <rPr>
        <sz val="10.5"/>
        <color indexed="10"/>
        <rFont val="宋体"/>
        <family val="0"/>
      </rPr>
      <t>年</t>
    </r>
    <r>
      <rPr>
        <sz val="10.5"/>
        <color indexed="10"/>
        <rFont val="Times New Roman"/>
        <family val="1"/>
      </rPr>
      <t>10</t>
    </r>
    <r>
      <rPr>
        <sz val="10.5"/>
        <color indexed="10"/>
        <rFont val="宋体"/>
        <family val="0"/>
      </rPr>
      <t>月</t>
    </r>
    <r>
      <rPr>
        <sz val="10.5"/>
        <color indexed="10"/>
        <rFont val="Times New Roman"/>
        <family val="1"/>
      </rPr>
      <t>22</t>
    </r>
    <r>
      <rPr>
        <sz val="10.5"/>
        <color indexed="10"/>
        <rFont val="宋体"/>
        <family val="0"/>
      </rPr>
      <t>日</t>
    </r>
    <r>
      <rPr>
        <sz val="10.5"/>
        <color indexed="10"/>
        <rFont val="Times New Roman"/>
        <family val="1"/>
      </rPr>
      <t>17</t>
    </r>
    <r>
      <rPr>
        <sz val="10.5"/>
        <color indexed="10"/>
        <rFont val="宋体"/>
        <family val="0"/>
      </rPr>
      <t>点前以电子邮件形式提交此表盖章扫描件及</t>
    </r>
    <r>
      <rPr>
        <sz val="10.5"/>
        <color indexed="10"/>
        <rFont val="Times New Roman"/>
        <family val="1"/>
      </rPr>
      <t>excel</t>
    </r>
    <r>
      <rPr>
        <sz val="10.5"/>
        <color indexed="10"/>
        <rFont val="宋体"/>
        <family val="0"/>
      </rPr>
      <t>版；原件邮寄至我司。</t>
    </r>
  </si>
  <si>
    <t>运输供应商</t>
  </si>
  <si>
    <t>档案编号</t>
  </si>
  <si>
    <t>公司邮箱</t>
  </si>
  <si>
    <t>联系人</t>
  </si>
  <si>
    <t>联系电话</t>
  </si>
  <si>
    <t>公司主要合作客户</t>
  </si>
  <si>
    <t>合作时间</t>
  </si>
  <si>
    <t>响应时间</t>
  </si>
  <si>
    <t>使用车型</t>
  </si>
  <si>
    <t>运作方式</t>
  </si>
  <si>
    <t>该点设立时间</t>
  </si>
  <si>
    <t>该点目前合作主要客户</t>
  </si>
  <si>
    <t>该点运作区域</t>
  </si>
  <si>
    <t>网点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</si>
</sst>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indexed="10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sz val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3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32" borderId="0" xfId="0" applyFont="1" applyFill="1" applyAlignment="1">
      <alignment vertical="center" wrapText="1"/>
    </xf>
    <xf numFmtId="0" fontId="2" fillId="32" borderId="9" xfId="0" applyFont="1" applyFill="1" applyBorder="1" applyAlignment="1">
      <alignment vertical="center"/>
    </xf>
    <xf numFmtId="0" fontId="2" fillId="32" borderId="9" xfId="0" applyFont="1" applyFill="1" applyBorder="1" applyAlignment="1">
      <alignment horizontal="center" vertical="center" wrapText="1"/>
    </xf>
    <xf numFmtId="0" fontId="2" fillId="32" borderId="9" xfId="0" applyNumberFormat="1" applyFont="1" applyFill="1" applyBorder="1" applyAlignment="1">
      <alignment horizontal="center" vertical="center" wrapText="1"/>
    </xf>
    <xf numFmtId="0" fontId="3" fillId="32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justify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"/>
  <sheetViews>
    <sheetView tabSelected="1" zoomScaleSheetLayoutView="100" workbookViewId="0" topLeftCell="A19">
      <selection activeCell="U9" sqref="U9"/>
    </sheetView>
  </sheetViews>
  <sheetFormatPr defaultColWidth="9.00390625" defaultRowHeight="15"/>
  <cols>
    <col min="1" max="1" width="6.7109375" style="6" customWidth="1"/>
    <col min="2" max="2" width="11.28125" style="6" customWidth="1"/>
    <col min="3" max="3" width="2.421875" style="6" customWidth="1"/>
    <col min="4" max="4" width="2.8515625" style="6" customWidth="1"/>
    <col min="5" max="8" width="6.421875" style="6" customWidth="1"/>
    <col min="9" max="10" width="4.421875" style="6" customWidth="1"/>
    <col min="11" max="13" width="6.421875" style="6" customWidth="1"/>
    <col min="14" max="14" width="5.421875" style="6" customWidth="1"/>
    <col min="15" max="15" width="5.7109375" style="6" customWidth="1"/>
    <col min="16" max="16" width="4.8515625" style="6" customWidth="1"/>
    <col min="17" max="17" width="28.421875" style="6" customWidth="1"/>
    <col min="18" max="18" width="7.7109375" style="6" customWidth="1"/>
    <col min="19" max="19" width="15.140625" style="6" customWidth="1"/>
    <col min="20" max="20" width="6.00390625" style="6" customWidth="1"/>
    <col min="21" max="16384" width="9.00390625" style="6" customWidth="1"/>
  </cols>
  <sheetData>
    <row r="1" spans="1:19" ht="49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34.5" customHeight="1">
      <c r="A2" s="9" t="s">
        <v>1</v>
      </c>
      <c r="B2" s="10" t="s">
        <v>2</v>
      </c>
      <c r="C2" s="10"/>
      <c r="D2" s="10"/>
      <c r="E2" s="11"/>
      <c r="F2" s="11"/>
      <c r="G2" s="11"/>
      <c r="H2" s="11"/>
      <c r="I2" s="11"/>
      <c r="J2" s="11" t="s">
        <v>3</v>
      </c>
      <c r="K2" s="11"/>
      <c r="L2" s="11"/>
      <c r="M2" s="11"/>
      <c r="N2" s="11"/>
      <c r="O2" s="10" t="s">
        <v>4</v>
      </c>
      <c r="P2" s="10"/>
      <c r="Q2" s="11"/>
      <c r="R2" s="11"/>
      <c r="S2" s="11"/>
    </row>
    <row r="3" spans="1:19" ht="34.5" customHeight="1">
      <c r="A3" s="9"/>
      <c r="B3" s="10" t="s">
        <v>5</v>
      </c>
      <c r="C3" s="10"/>
      <c r="D3" s="10"/>
      <c r="E3" s="11"/>
      <c r="F3" s="11"/>
      <c r="G3" s="11"/>
      <c r="H3" s="11"/>
      <c r="I3" s="11"/>
      <c r="J3" s="11" t="s">
        <v>6</v>
      </c>
      <c r="K3" s="11"/>
      <c r="L3" s="11"/>
      <c r="M3" s="11"/>
      <c r="N3" s="11"/>
      <c r="O3" s="10" t="s">
        <v>7</v>
      </c>
      <c r="P3" s="10"/>
      <c r="Q3" s="11"/>
      <c r="R3" s="11"/>
      <c r="S3" s="11"/>
    </row>
    <row r="4" spans="1:19" ht="34.5" customHeight="1">
      <c r="A4" s="9"/>
      <c r="B4" s="10" t="s">
        <v>8</v>
      </c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0" t="s">
        <v>9</v>
      </c>
      <c r="P4" s="10"/>
      <c r="Q4" s="11"/>
      <c r="R4" s="11"/>
      <c r="S4" s="11"/>
    </row>
    <row r="5" spans="1:19" ht="34.5" customHeight="1">
      <c r="A5" s="9"/>
      <c r="B5" s="10" t="s">
        <v>10</v>
      </c>
      <c r="C5" s="10"/>
      <c r="D5" s="10"/>
      <c r="E5" s="11"/>
      <c r="F5" s="11"/>
      <c r="G5" s="11"/>
      <c r="H5" s="11"/>
      <c r="I5" s="11"/>
      <c r="J5" s="11"/>
      <c r="K5" s="11"/>
      <c r="L5" s="11"/>
      <c r="M5" s="11" t="s">
        <v>11</v>
      </c>
      <c r="N5" s="11"/>
      <c r="O5" s="20"/>
      <c r="P5" s="20"/>
      <c r="Q5" s="20"/>
      <c r="R5" s="20"/>
      <c r="S5" s="20"/>
    </row>
    <row r="6" spans="1:19" ht="34.5" customHeight="1">
      <c r="A6" s="9"/>
      <c r="B6" s="10" t="s">
        <v>12</v>
      </c>
      <c r="C6" s="10"/>
      <c r="D6" s="10"/>
      <c r="E6" s="10"/>
      <c r="F6" s="10"/>
      <c r="G6" s="12" t="s">
        <v>13</v>
      </c>
      <c r="H6" s="12"/>
      <c r="I6" s="12"/>
      <c r="J6" s="12"/>
      <c r="K6" s="12"/>
      <c r="L6" s="12" t="s">
        <v>14</v>
      </c>
      <c r="M6" s="12"/>
      <c r="N6" s="12"/>
      <c r="O6" s="12"/>
      <c r="P6" s="12"/>
      <c r="Q6" s="12" t="s">
        <v>15</v>
      </c>
      <c r="R6" s="12"/>
      <c r="S6" s="12"/>
    </row>
    <row r="7" spans="1:19" ht="23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43.5" customHeight="1">
      <c r="A8" s="9" t="s">
        <v>16</v>
      </c>
      <c r="B8" s="11" t="s">
        <v>17</v>
      </c>
      <c r="C8" s="11"/>
      <c r="D8" s="11" t="s">
        <v>18</v>
      </c>
      <c r="E8" s="11"/>
      <c r="F8" s="11"/>
      <c r="G8" s="11" t="s">
        <v>19</v>
      </c>
      <c r="H8" s="11" t="s">
        <v>20</v>
      </c>
      <c r="I8" s="11"/>
      <c r="J8" s="21" t="s">
        <v>21</v>
      </c>
      <c r="K8" s="21"/>
      <c r="L8" s="11" t="s">
        <v>22</v>
      </c>
      <c r="M8" s="11"/>
      <c r="N8" s="11"/>
      <c r="O8" s="11"/>
      <c r="P8" s="11"/>
      <c r="Q8" s="11"/>
      <c r="R8" s="11" t="s">
        <v>23</v>
      </c>
      <c r="S8" s="11"/>
    </row>
    <row r="9" spans="1:19" ht="42.75" customHeight="1">
      <c r="A9" s="9"/>
      <c r="B9" s="11"/>
      <c r="C9" s="11"/>
      <c r="D9" s="11"/>
      <c r="E9" s="11"/>
      <c r="F9" s="11"/>
      <c r="G9" s="10"/>
      <c r="H9" s="13"/>
      <c r="I9" s="13"/>
      <c r="J9" s="21"/>
      <c r="K9" s="21"/>
      <c r="L9" s="11" t="s">
        <v>24</v>
      </c>
      <c r="M9" s="11"/>
      <c r="N9" s="11"/>
      <c r="O9" s="11"/>
      <c r="P9" s="11"/>
      <c r="Q9" s="11"/>
      <c r="R9" s="11" t="s">
        <v>25</v>
      </c>
      <c r="S9" s="11"/>
    </row>
    <row r="10" spans="1:19" ht="30.75" customHeight="1">
      <c r="A10" s="9"/>
      <c r="B10" s="11"/>
      <c r="C10" s="11"/>
      <c r="D10" s="11"/>
      <c r="E10" s="11"/>
      <c r="F10" s="11"/>
      <c r="G10" s="10"/>
      <c r="H10" s="13"/>
      <c r="I10" s="13"/>
      <c r="J10" s="21"/>
      <c r="K10" s="21"/>
      <c r="L10" s="11" t="s">
        <v>26</v>
      </c>
      <c r="M10" s="11"/>
      <c r="N10" s="11"/>
      <c r="O10" s="11"/>
      <c r="P10" s="11"/>
      <c r="Q10" s="11"/>
      <c r="R10" s="11" t="s">
        <v>27</v>
      </c>
      <c r="S10" s="11"/>
    </row>
    <row r="11" spans="1:19" ht="30.75" customHeight="1">
      <c r="A11" s="9"/>
      <c r="B11" s="11"/>
      <c r="C11" s="11"/>
      <c r="D11" s="11"/>
      <c r="E11" s="11"/>
      <c r="F11" s="11"/>
      <c r="G11" s="10"/>
      <c r="H11" s="13"/>
      <c r="I11" s="13"/>
      <c r="J11" s="21"/>
      <c r="K11" s="21"/>
      <c r="L11" s="11"/>
      <c r="M11" s="11"/>
      <c r="N11" s="11"/>
      <c r="O11" s="11"/>
      <c r="P11" s="11"/>
      <c r="Q11" s="11"/>
      <c r="R11" s="11"/>
      <c r="S11" s="11"/>
    </row>
    <row r="12" spans="1:19" ht="30.75" customHeight="1">
      <c r="A12" s="9"/>
      <c r="B12" s="11"/>
      <c r="C12" s="11"/>
      <c r="D12" s="11"/>
      <c r="E12" s="11"/>
      <c r="F12" s="11"/>
      <c r="G12" s="10"/>
      <c r="H12" s="13"/>
      <c r="I12" s="13"/>
      <c r="J12" s="21"/>
      <c r="K12" s="21"/>
      <c r="L12" s="11" t="s">
        <v>28</v>
      </c>
      <c r="M12" s="11"/>
      <c r="N12" s="11"/>
      <c r="O12" s="11"/>
      <c r="P12" s="11"/>
      <c r="Q12" s="11"/>
      <c r="R12" s="11" t="s">
        <v>29</v>
      </c>
      <c r="S12" s="11"/>
    </row>
    <row r="13" spans="1:19" ht="30.75" customHeight="1">
      <c r="A13" s="9"/>
      <c r="B13" s="11"/>
      <c r="C13" s="11"/>
      <c r="D13" s="11"/>
      <c r="E13" s="11"/>
      <c r="F13" s="11"/>
      <c r="G13" s="10"/>
      <c r="H13" s="13"/>
      <c r="I13" s="13"/>
      <c r="J13" s="21"/>
      <c r="K13" s="21"/>
      <c r="L13" s="11"/>
      <c r="M13" s="11"/>
      <c r="N13" s="11"/>
      <c r="O13" s="11"/>
      <c r="P13" s="11"/>
      <c r="Q13" s="11"/>
      <c r="R13" s="11"/>
      <c r="S13" s="11"/>
    </row>
    <row r="14" spans="1:19" ht="43.5" customHeight="1">
      <c r="A14" s="9"/>
      <c r="B14" s="13"/>
      <c r="C14" s="13"/>
      <c r="D14" s="13"/>
      <c r="E14" s="13"/>
      <c r="F14" s="13"/>
      <c r="G14" s="13"/>
      <c r="H14" s="13"/>
      <c r="I14" s="13"/>
      <c r="J14" s="21"/>
      <c r="K14" s="21"/>
      <c r="L14" s="11" t="s">
        <v>30</v>
      </c>
      <c r="M14" s="11"/>
      <c r="N14" s="11"/>
      <c r="O14" s="11"/>
      <c r="P14" s="11"/>
      <c r="Q14" s="11"/>
      <c r="R14" s="11" t="s">
        <v>31</v>
      </c>
      <c r="S14" s="11"/>
    </row>
    <row r="15" spans="1:19" ht="56.25" customHeight="1">
      <c r="A15" s="14" t="s">
        <v>32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45" customHeight="1">
      <c r="A16" s="15" t="s">
        <v>33</v>
      </c>
      <c r="B16" s="16" t="s">
        <v>34</v>
      </c>
      <c r="C16" s="16" t="s">
        <v>35</v>
      </c>
      <c r="D16" s="16"/>
      <c r="E16" s="16"/>
      <c r="F16" s="16" t="s">
        <v>36</v>
      </c>
      <c r="G16" s="16"/>
      <c r="H16" s="16"/>
      <c r="I16" s="16" t="s">
        <v>19</v>
      </c>
      <c r="J16" s="16"/>
      <c r="K16" s="16" t="s">
        <v>20</v>
      </c>
      <c r="L16" s="16"/>
      <c r="M16" s="16"/>
      <c r="N16" s="22" t="s">
        <v>37</v>
      </c>
      <c r="O16" s="22"/>
      <c r="P16" s="22"/>
      <c r="Q16" s="22" t="s">
        <v>38</v>
      </c>
      <c r="R16" s="22" t="s">
        <v>39</v>
      </c>
      <c r="S16" s="22" t="s">
        <v>13</v>
      </c>
    </row>
    <row r="17" spans="1:19" ht="31.5" customHeight="1">
      <c r="A17" s="15"/>
      <c r="B17" s="17" t="s">
        <v>40</v>
      </c>
      <c r="C17" s="16"/>
      <c r="D17" s="16"/>
      <c r="E17" s="16"/>
      <c r="F17" s="18"/>
      <c r="G17" s="18"/>
      <c r="H17" s="18"/>
      <c r="I17" s="18"/>
      <c r="J17" s="18"/>
      <c r="K17" s="18"/>
      <c r="L17" s="18"/>
      <c r="M17" s="18"/>
      <c r="N17" s="22"/>
      <c r="O17" s="22"/>
      <c r="P17" s="22"/>
      <c r="Q17" s="22"/>
      <c r="R17" s="22"/>
      <c r="S17" s="22"/>
    </row>
    <row r="18" spans="1:19" ht="31.5" customHeight="1">
      <c r="A18" s="15" t="s">
        <v>41</v>
      </c>
      <c r="B18" s="17" t="s">
        <v>42</v>
      </c>
      <c r="C18" s="16"/>
      <c r="D18" s="16"/>
      <c r="E18" s="16"/>
      <c r="F18" s="18"/>
      <c r="G18" s="18"/>
      <c r="H18" s="18"/>
      <c r="I18" s="18"/>
      <c r="J18" s="18"/>
      <c r="K18" s="18"/>
      <c r="L18" s="18"/>
      <c r="M18" s="18"/>
      <c r="N18" s="22"/>
      <c r="O18" s="22"/>
      <c r="P18" s="22"/>
      <c r="Q18" s="22"/>
      <c r="R18" s="22"/>
      <c r="S18" s="22"/>
    </row>
    <row r="19" spans="1:19" ht="31.5" customHeight="1">
      <c r="A19" s="15"/>
      <c r="B19" s="17" t="s">
        <v>43</v>
      </c>
      <c r="C19" s="16"/>
      <c r="D19" s="16"/>
      <c r="E19" s="16"/>
      <c r="F19" s="18"/>
      <c r="G19" s="18"/>
      <c r="H19" s="18"/>
      <c r="I19" s="18"/>
      <c r="J19" s="18"/>
      <c r="K19" s="18"/>
      <c r="L19" s="18"/>
      <c r="M19" s="18"/>
      <c r="N19" s="22"/>
      <c r="O19" s="22"/>
      <c r="P19" s="22"/>
      <c r="Q19" s="22"/>
      <c r="R19" s="22"/>
      <c r="S19" s="22"/>
    </row>
    <row r="20" spans="1:19" ht="31.5" customHeight="1">
      <c r="A20" s="15"/>
      <c r="B20" s="17" t="s">
        <v>44</v>
      </c>
      <c r="C20" s="16"/>
      <c r="D20" s="16"/>
      <c r="E20" s="16"/>
      <c r="F20" s="18"/>
      <c r="G20" s="18"/>
      <c r="H20" s="18"/>
      <c r="I20" s="18"/>
      <c r="J20" s="18"/>
      <c r="K20" s="18"/>
      <c r="L20" s="18"/>
      <c r="M20" s="18"/>
      <c r="N20" s="22"/>
      <c r="O20" s="22"/>
      <c r="P20" s="22"/>
      <c r="Q20" s="22"/>
      <c r="R20" s="22"/>
      <c r="S20" s="22"/>
    </row>
    <row r="21" spans="1:19" ht="31.5" customHeight="1">
      <c r="A21" s="15"/>
      <c r="B21" s="17" t="s">
        <v>45</v>
      </c>
      <c r="C21" s="16"/>
      <c r="D21" s="16"/>
      <c r="E21" s="16"/>
      <c r="F21" s="18"/>
      <c r="G21" s="18"/>
      <c r="H21" s="18"/>
      <c r="I21" s="18"/>
      <c r="J21" s="18"/>
      <c r="K21" s="18"/>
      <c r="L21" s="18"/>
      <c r="M21" s="18"/>
      <c r="N21" s="22"/>
      <c r="O21" s="22"/>
      <c r="P21" s="22"/>
      <c r="Q21" s="22"/>
      <c r="R21" s="22"/>
      <c r="S21" s="22"/>
    </row>
    <row r="22" spans="1:19" ht="31.5" customHeight="1">
      <c r="A22" s="15"/>
      <c r="B22" s="17" t="s">
        <v>46</v>
      </c>
      <c r="C22" s="16"/>
      <c r="D22" s="16"/>
      <c r="E22" s="16"/>
      <c r="F22" s="18"/>
      <c r="G22" s="18"/>
      <c r="H22" s="18"/>
      <c r="I22" s="18"/>
      <c r="J22" s="18"/>
      <c r="K22" s="18"/>
      <c r="L22" s="18"/>
      <c r="M22" s="18"/>
      <c r="N22" s="22"/>
      <c r="O22" s="22"/>
      <c r="P22" s="22"/>
      <c r="Q22" s="22"/>
      <c r="R22" s="22"/>
      <c r="S22" s="22"/>
    </row>
    <row r="23" spans="1:19" ht="31.5" customHeight="1">
      <c r="A23" s="15"/>
      <c r="B23" s="17" t="s">
        <v>47</v>
      </c>
      <c r="C23" s="16"/>
      <c r="D23" s="16"/>
      <c r="E23" s="16"/>
      <c r="F23" s="18"/>
      <c r="G23" s="18"/>
      <c r="H23" s="18"/>
      <c r="I23" s="18"/>
      <c r="J23" s="18"/>
      <c r="K23" s="18"/>
      <c r="L23" s="18"/>
      <c r="M23" s="18"/>
      <c r="N23" s="22"/>
      <c r="O23" s="22"/>
      <c r="P23" s="22"/>
      <c r="Q23" s="22"/>
      <c r="R23" s="22"/>
      <c r="S23" s="22"/>
    </row>
    <row r="24" spans="1:19" ht="30.75" customHeight="1">
      <c r="A24" s="19" t="s">
        <v>48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30.75" customHeight="1">
      <c r="A25" s="14" t="s">
        <v>49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49.5" customHeight="1">
      <c r="A26" s="20" t="s">
        <v>50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101">
    <mergeCell ref="A1:S1"/>
    <mergeCell ref="B2:D2"/>
    <mergeCell ref="E2:I2"/>
    <mergeCell ref="J2:K2"/>
    <mergeCell ref="L2:N2"/>
    <mergeCell ref="O2:P2"/>
    <mergeCell ref="Q2:S2"/>
    <mergeCell ref="B3:D3"/>
    <mergeCell ref="E3:I3"/>
    <mergeCell ref="J3:K3"/>
    <mergeCell ref="L3:N3"/>
    <mergeCell ref="O3:P3"/>
    <mergeCell ref="Q3:S3"/>
    <mergeCell ref="B4:D4"/>
    <mergeCell ref="E4:N4"/>
    <mergeCell ref="O4:P4"/>
    <mergeCell ref="Q4:S4"/>
    <mergeCell ref="B5:D5"/>
    <mergeCell ref="E5:L5"/>
    <mergeCell ref="M5:N5"/>
    <mergeCell ref="O5:S5"/>
    <mergeCell ref="B6:D6"/>
    <mergeCell ref="E6:F6"/>
    <mergeCell ref="H6:K6"/>
    <mergeCell ref="M6:P6"/>
    <mergeCell ref="R6:S6"/>
    <mergeCell ref="A7:S7"/>
    <mergeCell ref="B8:C8"/>
    <mergeCell ref="D8:F8"/>
    <mergeCell ref="H8:I8"/>
    <mergeCell ref="L8:O8"/>
    <mergeCell ref="P8:Q8"/>
    <mergeCell ref="B9:C9"/>
    <mergeCell ref="D9:F9"/>
    <mergeCell ref="H9:I9"/>
    <mergeCell ref="L9:O9"/>
    <mergeCell ref="P9:Q9"/>
    <mergeCell ref="B14:C14"/>
    <mergeCell ref="D14:F14"/>
    <mergeCell ref="H14:I14"/>
    <mergeCell ref="L14:O14"/>
    <mergeCell ref="P14:Q14"/>
    <mergeCell ref="A15:S15"/>
    <mergeCell ref="C16:E16"/>
    <mergeCell ref="F16:H16"/>
    <mergeCell ref="I16:J16"/>
    <mergeCell ref="K16:M16"/>
    <mergeCell ref="N16:P16"/>
    <mergeCell ref="C17:E17"/>
    <mergeCell ref="F17:H17"/>
    <mergeCell ref="I17:J17"/>
    <mergeCell ref="K17:M17"/>
    <mergeCell ref="N17:P17"/>
    <mergeCell ref="C18:E18"/>
    <mergeCell ref="F18:H18"/>
    <mergeCell ref="I18:J18"/>
    <mergeCell ref="K18:M18"/>
    <mergeCell ref="N18:P18"/>
    <mergeCell ref="C20:E20"/>
    <mergeCell ref="F20:H20"/>
    <mergeCell ref="I20:J20"/>
    <mergeCell ref="K20:M20"/>
    <mergeCell ref="N20:P20"/>
    <mergeCell ref="C21:E21"/>
    <mergeCell ref="F21:H21"/>
    <mergeCell ref="I21:J21"/>
    <mergeCell ref="K21:M21"/>
    <mergeCell ref="N21:P21"/>
    <mergeCell ref="C22:E22"/>
    <mergeCell ref="F22:H22"/>
    <mergeCell ref="I22:J22"/>
    <mergeCell ref="K22:M22"/>
    <mergeCell ref="N22:P22"/>
    <mergeCell ref="C23:E23"/>
    <mergeCell ref="F23:H23"/>
    <mergeCell ref="I23:J23"/>
    <mergeCell ref="K23:M23"/>
    <mergeCell ref="N23:P23"/>
    <mergeCell ref="A24:S24"/>
    <mergeCell ref="A25:S25"/>
    <mergeCell ref="A26:S26"/>
    <mergeCell ref="A2:A6"/>
    <mergeCell ref="A8:A14"/>
    <mergeCell ref="A18:A23"/>
    <mergeCell ref="G10:G11"/>
    <mergeCell ref="G12:G13"/>
    <mergeCell ref="R10:R11"/>
    <mergeCell ref="R12:R13"/>
    <mergeCell ref="S10:S11"/>
    <mergeCell ref="S12:S13"/>
    <mergeCell ref="B12:C13"/>
    <mergeCell ref="H12:I13"/>
    <mergeCell ref="P12:Q13"/>
    <mergeCell ref="L12:O13"/>
    <mergeCell ref="B10:C11"/>
    <mergeCell ref="H10:I11"/>
    <mergeCell ref="P10:Q11"/>
    <mergeCell ref="D10:F11"/>
    <mergeCell ref="L10:O11"/>
    <mergeCell ref="J8:K14"/>
    <mergeCell ref="D12:F13"/>
  </mergeCells>
  <printOptions horizontalCentered="1" verticalCentered="1"/>
  <pageMargins left="0.07874015748031496" right="0.03937007874015748" top="0.15748031496062992" bottom="0.15748031496062992" header="0.31496062992125984" footer="0.31496062992125984"/>
  <pageSetup horizontalDpi="200" verticalDpi="200" orientation="landscape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3"/>
  <sheetViews>
    <sheetView zoomScaleSheetLayoutView="100" workbookViewId="0" topLeftCell="B1">
      <selection activeCell="S26" sqref="S26"/>
    </sheetView>
  </sheetViews>
  <sheetFormatPr defaultColWidth="9.00390625" defaultRowHeight="15"/>
  <cols>
    <col min="1" max="1" width="9.00390625" style="0" hidden="1" customWidth="1"/>
    <col min="3" max="3" width="11.7109375" style="0" customWidth="1"/>
    <col min="17" max="19" width="9.00390625" style="0" customWidth="1"/>
  </cols>
  <sheetData>
    <row r="2" spans="2:23" s="1" customFormat="1" ht="25.5" customHeight="1">
      <c r="B2" s="2" t="s">
        <v>51</v>
      </c>
      <c r="C2" s="2" t="s">
        <v>52</v>
      </c>
      <c r="D2" s="3" t="s">
        <v>53</v>
      </c>
      <c r="E2" s="3" t="s">
        <v>54</v>
      </c>
      <c r="F2" s="3" t="s">
        <v>5</v>
      </c>
      <c r="G2" s="4" t="s">
        <v>55</v>
      </c>
      <c r="H2" s="3" t="s">
        <v>3</v>
      </c>
      <c r="I2" s="3" t="s">
        <v>4</v>
      </c>
      <c r="J2" s="3" t="s">
        <v>56</v>
      </c>
      <c r="K2" s="5" t="s">
        <v>57</v>
      </c>
      <c r="L2" s="3" t="s">
        <v>25</v>
      </c>
      <c r="M2" s="3" t="s">
        <v>58</v>
      </c>
      <c r="N2" s="3" t="s">
        <v>22</v>
      </c>
      <c r="O2" s="3" t="s">
        <v>59</v>
      </c>
      <c r="P2" s="3" t="s">
        <v>60</v>
      </c>
      <c r="Q2" s="3" t="s">
        <v>61</v>
      </c>
      <c r="R2" s="3" t="s">
        <v>62</v>
      </c>
      <c r="S2" s="3" t="s">
        <v>63</v>
      </c>
      <c r="T2" s="3" t="s">
        <v>64</v>
      </c>
      <c r="U2" s="3" t="s">
        <v>38</v>
      </c>
      <c r="V2" s="3" t="s">
        <v>39</v>
      </c>
      <c r="W2" s="3" t="s">
        <v>13</v>
      </c>
    </row>
    <row r="3" spans="2:23" ht="13.5">
      <c r="B3">
        <f>'报名资料登记表'!$E$2</f>
        <v>0</v>
      </c>
      <c r="C3" t="str">
        <f>'报名资料登记表'!$A$2</f>
        <v>yxys-20**</v>
      </c>
      <c r="D3">
        <f>'报名资料登记表'!$R$6</f>
        <v>0</v>
      </c>
      <c r="E3">
        <f>'报名资料登记表'!$E$6</f>
        <v>0</v>
      </c>
      <c r="F3">
        <f>'报名资料登记表'!$E$3</f>
        <v>0</v>
      </c>
      <c r="G3">
        <f>'报名资料登记表'!$H$6</f>
        <v>0</v>
      </c>
      <c r="H3">
        <f>'报名资料登记表'!$L$2</f>
        <v>0</v>
      </c>
      <c r="I3">
        <f>'报名资料登记表'!$Q$2</f>
        <v>0</v>
      </c>
      <c r="J3">
        <f>'报名资料登记表'!$B$9&amp;'报名资料登记表'!$B$10&amp;'报名资料登记表'!$B$12&amp;'报名资料登记表'!$B$14</f>
      </c>
      <c r="K3">
        <f>'报名资料登记表'!$G$9&amp;'报名资料登记表'!$G$10&amp;'报名资料登记表'!$G$12&amp;'报名资料登记表'!$G$14</f>
      </c>
      <c r="L3">
        <f>'报名资料登记表'!$S$9</f>
        <v>0</v>
      </c>
      <c r="M3">
        <f>'报名资料登记表'!$P$9</f>
        <v>0</v>
      </c>
      <c r="N3">
        <f>'报名资料登记表'!$P$8</f>
        <v>0</v>
      </c>
      <c r="O3">
        <f>'报名资料登记表'!$S$10&amp;'报名资料登记表'!$S$12</f>
      </c>
      <c r="P3">
        <f>'报名资料登记表'!$S$8</f>
        <v>0</v>
      </c>
      <c r="Q3">
        <f>'报名资料登记表'!C18</f>
        <v>0</v>
      </c>
      <c r="R3">
        <f>'报名资料登记表'!F18</f>
        <v>0</v>
      </c>
      <c r="S3">
        <f>'报名资料登记表'!N18</f>
        <v>0</v>
      </c>
      <c r="T3" t="str">
        <f>'报名资料登记表'!B18</f>
        <v>深圳</v>
      </c>
      <c r="U3">
        <f>'报名资料登记表'!Q18</f>
        <v>0</v>
      </c>
      <c r="V3">
        <f>'报名资料登记表'!R18</f>
        <v>0</v>
      </c>
      <c r="W3">
        <f>'报名资料登记表'!S18</f>
        <v>0</v>
      </c>
    </row>
    <row r="4" spans="2:23" ht="13.5">
      <c r="B4">
        <f>'报名资料登记表'!$E$2</f>
        <v>0</v>
      </c>
      <c r="C4" t="str">
        <f>'报名资料登记表'!$A$2</f>
        <v>yxys-20**</v>
      </c>
      <c r="D4">
        <f>'报名资料登记表'!$R$6</f>
        <v>0</v>
      </c>
      <c r="E4">
        <f>'报名资料登记表'!$E$6</f>
        <v>0</v>
      </c>
      <c r="F4">
        <f>'报名资料登记表'!$E$3</f>
        <v>0</v>
      </c>
      <c r="G4">
        <f>'报名资料登记表'!$H$6</f>
        <v>0</v>
      </c>
      <c r="H4">
        <f>'报名资料登记表'!$L$2</f>
        <v>0</v>
      </c>
      <c r="I4">
        <f>'报名资料登记表'!$Q$2</f>
        <v>0</v>
      </c>
      <c r="J4">
        <f>'报名资料登记表'!$B$9&amp;'报名资料登记表'!$B$10&amp;'报名资料登记表'!$B$12&amp;'报名资料登记表'!$B$14</f>
      </c>
      <c r="K4">
        <f>'报名资料登记表'!$G$9&amp;'报名资料登记表'!$G$10&amp;'报名资料登记表'!$G$12&amp;'报名资料登记表'!$G$14</f>
      </c>
      <c r="L4">
        <f>'报名资料登记表'!$S$9</f>
        <v>0</v>
      </c>
      <c r="M4">
        <f>'报名资料登记表'!$P$9</f>
        <v>0</v>
      </c>
      <c r="N4">
        <f>'报名资料登记表'!$P$8</f>
        <v>0</v>
      </c>
      <c r="O4">
        <f>'报名资料登记表'!$S$10&amp;'报名资料登记表'!$S$12</f>
      </c>
      <c r="P4">
        <f>'报名资料登记表'!$S$8</f>
        <v>0</v>
      </c>
      <c r="Q4">
        <f>'报名资料登记表'!C20</f>
        <v>0</v>
      </c>
      <c r="R4">
        <f>'报名资料登记表'!F20</f>
        <v>0</v>
      </c>
      <c r="S4">
        <f>'报名资料登记表'!N20</f>
        <v>0</v>
      </c>
      <c r="T4" t="str">
        <f>'报名资料登记表'!B20</f>
        <v>厦门</v>
      </c>
      <c r="U4">
        <f>'报名资料登记表'!Q20</f>
        <v>0</v>
      </c>
      <c r="V4">
        <f>'报名资料登记表'!R20</f>
        <v>0</v>
      </c>
      <c r="W4">
        <f>'报名资料登记表'!S20</f>
        <v>0</v>
      </c>
    </row>
    <row r="5" spans="2:23" ht="13.5">
      <c r="B5">
        <f>'报名资料登记表'!$E$2</f>
        <v>0</v>
      </c>
      <c r="C5" t="str">
        <f>'报名资料登记表'!$A$2</f>
        <v>yxys-20**</v>
      </c>
      <c r="D5">
        <f>'报名资料登记表'!$R$6</f>
        <v>0</v>
      </c>
      <c r="E5">
        <f>'报名资料登记表'!$E$6</f>
        <v>0</v>
      </c>
      <c r="F5">
        <f>'报名资料登记表'!$E$3</f>
        <v>0</v>
      </c>
      <c r="G5">
        <f>'报名资料登记表'!$H$6</f>
        <v>0</v>
      </c>
      <c r="H5">
        <f>'报名资料登记表'!$L$2</f>
        <v>0</v>
      </c>
      <c r="I5">
        <f>'报名资料登记表'!$Q$2</f>
        <v>0</v>
      </c>
      <c r="J5">
        <f>'报名资料登记表'!$B$9&amp;'报名资料登记表'!$B$10&amp;'报名资料登记表'!$B$12&amp;'报名资料登记表'!$B$14</f>
      </c>
      <c r="K5">
        <f>'报名资料登记表'!$G$9&amp;'报名资料登记表'!$G$10&amp;'报名资料登记表'!$G$12&amp;'报名资料登记表'!$G$14</f>
      </c>
      <c r="L5">
        <f>'报名资料登记表'!$S$9</f>
        <v>0</v>
      </c>
      <c r="M5">
        <f>'报名资料登记表'!$P$9</f>
        <v>0</v>
      </c>
      <c r="N5">
        <f>'报名资料登记表'!$P$8</f>
        <v>0</v>
      </c>
      <c r="O5">
        <f>'报名资料登记表'!$S$10&amp;'报名资料登记表'!$S$12</f>
      </c>
      <c r="P5">
        <f>'报名资料登记表'!$S$8</f>
        <v>0</v>
      </c>
      <c r="Q5">
        <f>'报名资料登记表'!C21</f>
        <v>0</v>
      </c>
      <c r="R5">
        <f>'报名资料登记表'!F21</f>
        <v>0</v>
      </c>
      <c r="S5">
        <f>'报名资料登记表'!N21</f>
        <v>0</v>
      </c>
      <c r="T5" t="str">
        <f>'报名资料登记表'!B21</f>
        <v>南宁</v>
      </c>
      <c r="U5">
        <f>'报名资料登记表'!Q21</f>
        <v>0</v>
      </c>
      <c r="V5">
        <f>'报名资料登记表'!R22</f>
        <v>0</v>
      </c>
      <c r="W5">
        <f>'报名资料登记表'!S22</f>
        <v>0</v>
      </c>
    </row>
    <row r="6" spans="2:23" ht="13.5">
      <c r="B6">
        <f>'报名资料登记表'!$E$2</f>
        <v>0</v>
      </c>
      <c r="C6" t="str">
        <f>'报名资料登记表'!$A$2</f>
        <v>yxys-20**</v>
      </c>
      <c r="D6">
        <f>'报名资料登记表'!$R$6</f>
        <v>0</v>
      </c>
      <c r="E6">
        <f>'报名资料登记表'!$E$6</f>
        <v>0</v>
      </c>
      <c r="F6">
        <f>'报名资料登记表'!$E$3</f>
        <v>0</v>
      </c>
      <c r="G6">
        <f>'报名资料登记表'!$H$6</f>
        <v>0</v>
      </c>
      <c r="H6">
        <f>'报名资料登记表'!$L$2</f>
        <v>0</v>
      </c>
      <c r="I6">
        <f>'报名资料登记表'!$Q$2</f>
        <v>0</v>
      </c>
      <c r="J6">
        <f>'报名资料登记表'!$B$9&amp;'报名资料登记表'!$B$10&amp;'报名资料登记表'!$B$12&amp;'报名资料登记表'!$B$14</f>
      </c>
      <c r="K6">
        <f>'报名资料登记表'!$G$9&amp;'报名资料登记表'!$G$10&amp;'报名资料登记表'!$G$12&amp;'报名资料登记表'!$G$14</f>
      </c>
      <c r="L6">
        <f>'报名资料登记表'!$S$9</f>
        <v>0</v>
      </c>
      <c r="M6">
        <f>'报名资料登记表'!$P$9</f>
        <v>0</v>
      </c>
      <c r="N6">
        <f>'报名资料登记表'!$P$8</f>
        <v>0</v>
      </c>
      <c r="O6">
        <f>'报名资料登记表'!$S$10&amp;'报名资料登记表'!$S$12</f>
      </c>
      <c r="P6">
        <f>'报名资料登记表'!$S$8</f>
        <v>0</v>
      </c>
      <c r="Q6">
        <f>'报名资料登记表'!C22</f>
        <v>0</v>
      </c>
      <c r="R6">
        <f>'报名资料登记表'!F22</f>
        <v>0</v>
      </c>
      <c r="S6">
        <f>'报名资料登记表'!N22</f>
        <v>0</v>
      </c>
      <c r="T6" t="str">
        <f>'报名资料登记表'!B22</f>
        <v>三河</v>
      </c>
      <c r="U6">
        <f>'报名资料登记表'!Q22</f>
        <v>0</v>
      </c>
      <c r="V6" t="e">
        <f>报名资料登记表!#REF!</f>
        <v>#REF!</v>
      </c>
      <c r="W6" t="e">
        <f>报名资料登记表!#REF!</f>
        <v>#REF!</v>
      </c>
    </row>
    <row r="7" spans="2:23" ht="13.5">
      <c r="B7">
        <f>'报名资料登记表'!$E$2</f>
        <v>0</v>
      </c>
      <c r="C7" t="str">
        <f>'报名资料登记表'!$A$2</f>
        <v>yxys-20**</v>
      </c>
      <c r="D7">
        <f>'报名资料登记表'!$R$6</f>
        <v>0</v>
      </c>
      <c r="E7">
        <f>'报名资料登记表'!$E$6</f>
        <v>0</v>
      </c>
      <c r="F7">
        <f>'报名资料登记表'!$E$3</f>
        <v>0</v>
      </c>
      <c r="G7">
        <f>'报名资料登记表'!$H$6</f>
        <v>0</v>
      </c>
      <c r="H7">
        <f>'报名资料登记表'!$L$2</f>
        <v>0</v>
      </c>
      <c r="I7">
        <f>'报名资料登记表'!$Q$2</f>
        <v>0</v>
      </c>
      <c r="J7">
        <f>'报名资料登记表'!$B$9&amp;'报名资料登记表'!$B$10&amp;'报名资料登记表'!$B$12&amp;'报名资料登记表'!$B$14</f>
      </c>
      <c r="K7">
        <f>'报名资料登记表'!$G$9&amp;'报名资料登记表'!$G$10&amp;'报名资料登记表'!$G$12&amp;'报名资料登记表'!$G$14</f>
      </c>
      <c r="L7">
        <f>'报名资料登记表'!$S$9</f>
        <v>0</v>
      </c>
      <c r="M7">
        <f>'报名资料登记表'!$P$9</f>
        <v>0</v>
      </c>
      <c r="N7">
        <f>'报名资料登记表'!$P$8</f>
        <v>0</v>
      </c>
      <c r="O7">
        <f>'报名资料登记表'!$S$10&amp;'报名资料登记表'!$S$12</f>
      </c>
      <c r="P7">
        <f>'报名资料登记表'!$S$8</f>
        <v>0</v>
      </c>
      <c r="Q7" t="e">
        <f>报名资料登记表!#REF!</f>
        <v>#REF!</v>
      </c>
      <c r="R7" t="e">
        <f>报名资料登记表!#REF!</f>
        <v>#REF!</v>
      </c>
      <c r="S7" t="e">
        <f>报名资料登记表!#REF!</f>
        <v>#REF!</v>
      </c>
      <c r="T7" t="e">
        <f>报名资料登记表!#REF!</f>
        <v>#REF!</v>
      </c>
      <c r="U7" t="e">
        <f>报名资料登记表!#REF!</f>
        <v>#REF!</v>
      </c>
      <c r="V7" t="e">
        <f>报名资料登记表!#REF!</f>
        <v>#REF!</v>
      </c>
      <c r="W7" t="e">
        <f>报名资料登记表!#REF!</f>
        <v>#REF!</v>
      </c>
    </row>
    <row r="8" spans="2:23" ht="13.5">
      <c r="B8">
        <f>'报名资料登记表'!$E$2</f>
        <v>0</v>
      </c>
      <c r="C8" t="str">
        <f>'报名资料登记表'!$A$2</f>
        <v>yxys-20**</v>
      </c>
      <c r="D8">
        <f>'报名资料登记表'!$R$6</f>
        <v>0</v>
      </c>
      <c r="E8">
        <f>'报名资料登记表'!$E$6</f>
        <v>0</v>
      </c>
      <c r="F8">
        <f>'报名资料登记表'!$E$3</f>
        <v>0</v>
      </c>
      <c r="G8">
        <f>'报名资料登记表'!$H$6</f>
        <v>0</v>
      </c>
      <c r="H8">
        <f>'报名资料登记表'!$L$2</f>
        <v>0</v>
      </c>
      <c r="I8">
        <f>'报名资料登记表'!$Q$2</f>
        <v>0</v>
      </c>
      <c r="J8">
        <f>'报名资料登记表'!$B$9&amp;'报名资料登记表'!$B$10&amp;'报名资料登记表'!$B$12&amp;'报名资料登记表'!$B$14</f>
      </c>
      <c r="K8">
        <f>'报名资料登记表'!$G$9&amp;'报名资料登记表'!$G$10&amp;'报名资料登记表'!$G$12&amp;'报名资料登记表'!$G$14</f>
      </c>
      <c r="L8">
        <f>'报名资料登记表'!$S$9</f>
        <v>0</v>
      </c>
      <c r="M8">
        <f>'报名资料登记表'!$P$9</f>
        <v>0</v>
      </c>
      <c r="N8">
        <f>'报名资料登记表'!$P$8</f>
        <v>0</v>
      </c>
      <c r="O8">
        <f>'报名资料登记表'!$S$10&amp;'报名资料登记表'!$S$12</f>
      </c>
      <c r="P8">
        <f>'报名资料登记表'!$S$8</f>
        <v>0</v>
      </c>
      <c r="Q8" t="e">
        <f>报名资料登记表!#REF!</f>
        <v>#REF!</v>
      </c>
      <c r="R8" t="e">
        <f>报名资料登记表!#REF!</f>
        <v>#REF!</v>
      </c>
      <c r="S8" t="e">
        <f>报名资料登记表!#REF!</f>
        <v>#REF!</v>
      </c>
      <c r="T8" t="e">
        <f>报名资料登记表!#REF!</f>
        <v>#REF!</v>
      </c>
      <c r="U8" t="e">
        <f>报名资料登记表!#REF!</f>
        <v>#REF!</v>
      </c>
      <c r="V8" t="e">
        <f>报名资料登记表!#REF!</f>
        <v>#REF!</v>
      </c>
      <c r="W8" t="e">
        <f>报名资料登记表!#REF!</f>
        <v>#REF!</v>
      </c>
    </row>
    <row r="9" spans="2:23" ht="13.5">
      <c r="B9">
        <f>'报名资料登记表'!$E$2</f>
        <v>0</v>
      </c>
      <c r="C9" t="str">
        <f>'报名资料登记表'!$A$2</f>
        <v>yxys-20**</v>
      </c>
      <c r="D9">
        <f>'报名资料登记表'!$R$6</f>
        <v>0</v>
      </c>
      <c r="E9">
        <f>'报名资料登记表'!$E$6</f>
        <v>0</v>
      </c>
      <c r="F9">
        <f>'报名资料登记表'!$E$3</f>
        <v>0</v>
      </c>
      <c r="G9">
        <f>'报名资料登记表'!$H$6</f>
        <v>0</v>
      </c>
      <c r="H9">
        <f>'报名资料登记表'!$L$2</f>
        <v>0</v>
      </c>
      <c r="I9">
        <f>'报名资料登记表'!$Q$2</f>
        <v>0</v>
      </c>
      <c r="J9">
        <f>'报名资料登记表'!$B$9&amp;'报名资料登记表'!$B$10&amp;'报名资料登记表'!$B$12&amp;'报名资料登记表'!$B$14</f>
      </c>
      <c r="K9">
        <f>'报名资料登记表'!$G$9&amp;'报名资料登记表'!$G$10&amp;'报名资料登记表'!$G$12&amp;'报名资料登记表'!$G$14</f>
      </c>
      <c r="L9">
        <f>'报名资料登记表'!$S$9</f>
        <v>0</v>
      </c>
      <c r="M9">
        <f>'报名资料登记表'!$P$9</f>
        <v>0</v>
      </c>
      <c r="N9">
        <f>'报名资料登记表'!$P$8</f>
        <v>0</v>
      </c>
      <c r="O9">
        <f>'报名资料登记表'!$S$10&amp;'报名资料登记表'!$S$12</f>
      </c>
      <c r="P9">
        <f>'报名资料登记表'!$S$8</f>
        <v>0</v>
      </c>
      <c r="Q9" t="e">
        <f>报名资料登记表!#REF!</f>
        <v>#REF!</v>
      </c>
      <c r="R9" t="e">
        <f>报名资料登记表!#REF!</f>
        <v>#REF!</v>
      </c>
      <c r="S9" t="e">
        <f>报名资料登记表!#REF!</f>
        <v>#REF!</v>
      </c>
      <c r="T9" t="e">
        <f>报名资料登记表!#REF!</f>
        <v>#REF!</v>
      </c>
      <c r="U9" t="e">
        <f>报名资料登记表!#REF!</f>
        <v>#REF!</v>
      </c>
      <c r="V9" t="e">
        <f>报名资料登记表!#REF!</f>
        <v>#REF!</v>
      </c>
      <c r="W9" t="e">
        <f>报名资料登记表!#REF!</f>
        <v>#REF!</v>
      </c>
    </row>
    <row r="10" spans="2:23" ht="13.5">
      <c r="B10">
        <f>'报名资料登记表'!$E$2</f>
        <v>0</v>
      </c>
      <c r="C10" t="str">
        <f>'报名资料登记表'!$A$2</f>
        <v>yxys-20**</v>
      </c>
      <c r="D10">
        <f>'报名资料登记表'!$R$6</f>
        <v>0</v>
      </c>
      <c r="E10">
        <f>'报名资料登记表'!$E$6</f>
        <v>0</v>
      </c>
      <c r="F10">
        <f>'报名资料登记表'!$E$3</f>
        <v>0</v>
      </c>
      <c r="G10">
        <f>'报名资料登记表'!$H$6</f>
        <v>0</v>
      </c>
      <c r="H10">
        <f>'报名资料登记表'!$L$2</f>
        <v>0</v>
      </c>
      <c r="I10">
        <f>'报名资料登记表'!$Q$2</f>
        <v>0</v>
      </c>
      <c r="J10">
        <f>'报名资料登记表'!$B$9&amp;'报名资料登记表'!$B$10&amp;'报名资料登记表'!$B$12&amp;'报名资料登记表'!$B$14</f>
      </c>
      <c r="K10">
        <f>'报名资料登记表'!$G$9&amp;'报名资料登记表'!$G$10&amp;'报名资料登记表'!$G$12&amp;'报名资料登记表'!$G$14</f>
      </c>
      <c r="L10">
        <f>'报名资料登记表'!$S$9</f>
        <v>0</v>
      </c>
      <c r="M10">
        <f>'报名资料登记表'!$P$9</f>
        <v>0</v>
      </c>
      <c r="N10">
        <f>'报名资料登记表'!$P$8</f>
        <v>0</v>
      </c>
      <c r="O10">
        <f>'报名资料登记表'!$S$10&amp;'报名资料登记表'!$S$12</f>
      </c>
      <c r="P10">
        <f>'报名资料登记表'!$S$8</f>
        <v>0</v>
      </c>
      <c r="Q10" t="e">
        <f>报名资料登记表!#REF!</f>
        <v>#REF!</v>
      </c>
      <c r="R10" t="e">
        <f>报名资料登记表!#REF!</f>
        <v>#REF!</v>
      </c>
      <c r="S10" t="e">
        <f>报名资料登记表!#REF!</f>
        <v>#REF!</v>
      </c>
      <c r="T10" t="e">
        <f>报名资料登记表!#REF!</f>
        <v>#REF!</v>
      </c>
      <c r="U10" t="e">
        <f>报名资料登记表!#REF!</f>
        <v>#REF!</v>
      </c>
      <c r="V10">
        <f>'报名资料登记表'!R23</f>
        <v>0</v>
      </c>
      <c r="W10">
        <f>'报名资料登记表'!S23</f>
        <v>0</v>
      </c>
    </row>
    <row r="11" spans="2:23" ht="13.5">
      <c r="B11">
        <f>'报名资料登记表'!$E$2</f>
        <v>0</v>
      </c>
      <c r="C11" t="str">
        <f>'报名资料登记表'!$A$2</f>
        <v>yxys-20**</v>
      </c>
      <c r="D11">
        <f>'报名资料登记表'!$R$6</f>
        <v>0</v>
      </c>
      <c r="E11">
        <f>'报名资料登记表'!$E$6</f>
        <v>0</v>
      </c>
      <c r="F11">
        <f>'报名资料登记表'!$E$3</f>
        <v>0</v>
      </c>
      <c r="G11">
        <f>'报名资料登记表'!$H$6</f>
        <v>0</v>
      </c>
      <c r="H11">
        <f>'报名资料登记表'!$L$2</f>
        <v>0</v>
      </c>
      <c r="I11">
        <f>'报名资料登记表'!$Q$2</f>
        <v>0</v>
      </c>
      <c r="J11">
        <f>'报名资料登记表'!$B$9&amp;'报名资料登记表'!$B$10&amp;'报名资料登记表'!$B$12&amp;'报名资料登记表'!$B$14</f>
      </c>
      <c r="K11">
        <f>'报名资料登记表'!$G$9&amp;'报名资料登记表'!$G$10&amp;'报名资料登记表'!$G$12&amp;'报名资料登记表'!$G$14</f>
      </c>
      <c r="L11">
        <f>'报名资料登记表'!$S$9</f>
        <v>0</v>
      </c>
      <c r="M11">
        <f>'报名资料登记表'!$P$9</f>
        <v>0</v>
      </c>
      <c r="N11">
        <f>'报名资料登记表'!$P$8</f>
        <v>0</v>
      </c>
      <c r="O11">
        <f>'报名资料登记表'!$S$10&amp;'报名资料登记表'!$S$12</f>
      </c>
      <c r="P11">
        <f>'报名资料登记表'!$S$8</f>
        <v>0</v>
      </c>
      <c r="Q11" t="e">
        <f>报名资料登记表!#REF!</f>
        <v>#REF!</v>
      </c>
      <c r="R11" t="e">
        <f>报名资料登记表!#REF!</f>
        <v>#REF!</v>
      </c>
      <c r="S11" t="e">
        <f>报名资料登记表!#REF!</f>
        <v>#REF!</v>
      </c>
      <c r="T11" t="e">
        <f>报名资料登记表!#REF!</f>
        <v>#REF!</v>
      </c>
      <c r="U11" t="e">
        <f>报名资料登记表!#REF!</f>
        <v>#REF!</v>
      </c>
      <c r="V11">
        <f>'报名资料登记表'!R24</f>
        <v>0</v>
      </c>
      <c r="W11">
        <f>'报名资料登记表'!S24</f>
        <v>0</v>
      </c>
    </row>
    <row r="12" spans="2:23" ht="13.5">
      <c r="B12">
        <f>'报名资料登记表'!$E$2</f>
        <v>0</v>
      </c>
      <c r="C12" t="str">
        <f>'报名资料登记表'!$A$2</f>
        <v>yxys-20**</v>
      </c>
      <c r="D12">
        <f>'报名资料登记表'!$R$6</f>
        <v>0</v>
      </c>
      <c r="E12">
        <f>'报名资料登记表'!$E$6</f>
        <v>0</v>
      </c>
      <c r="F12">
        <f>'报名资料登记表'!$E$3</f>
        <v>0</v>
      </c>
      <c r="G12">
        <f>'报名资料登记表'!$H$6</f>
        <v>0</v>
      </c>
      <c r="H12">
        <f>'报名资料登记表'!$L$2</f>
        <v>0</v>
      </c>
      <c r="I12">
        <f>'报名资料登记表'!$Q$2</f>
        <v>0</v>
      </c>
      <c r="L12">
        <f>'报名资料登记表'!$S$9</f>
        <v>0</v>
      </c>
      <c r="M12">
        <f>'报名资料登记表'!$P$9</f>
        <v>0</v>
      </c>
      <c r="N12">
        <f>'报名资料登记表'!$P$8</f>
        <v>0</v>
      </c>
      <c r="P12">
        <f>'报名资料登记表'!$S$8</f>
        <v>0</v>
      </c>
      <c r="Q12" t="e">
        <f>报名资料登记表!#REF!</f>
        <v>#REF!</v>
      </c>
      <c r="R12" t="e">
        <f>报名资料登记表!#REF!</f>
        <v>#REF!</v>
      </c>
      <c r="S12" t="e">
        <f>报名资料登记表!#REF!</f>
        <v>#REF!</v>
      </c>
      <c r="T12" t="e">
        <f>报名资料登记表!#REF!</f>
        <v>#REF!</v>
      </c>
      <c r="U12" t="e">
        <f>报名资料登记表!#REF!</f>
        <v>#REF!</v>
      </c>
      <c r="V12">
        <f>'报名资料登记表'!R25</f>
        <v>0</v>
      </c>
      <c r="W12">
        <f>'报名资料登记表'!S25</f>
        <v>0</v>
      </c>
    </row>
    <row r="13" spans="2:23" ht="13.5">
      <c r="B13">
        <f>'报名资料登记表'!$E$2</f>
        <v>0</v>
      </c>
      <c r="C13" t="str">
        <f>'报名资料登记表'!$A$2</f>
        <v>yxys-20**</v>
      </c>
      <c r="D13">
        <f>'报名资料登记表'!$R$6</f>
        <v>0</v>
      </c>
      <c r="E13">
        <f>'报名资料登记表'!$E$6</f>
        <v>0</v>
      </c>
      <c r="F13">
        <f>'报名资料登记表'!$E$3</f>
        <v>0</v>
      </c>
      <c r="G13">
        <f>'报名资料登记表'!$H$6</f>
        <v>0</v>
      </c>
      <c r="H13">
        <f>'报名资料登记表'!$L$2</f>
        <v>0</v>
      </c>
      <c r="I13">
        <f>'报名资料登记表'!$Q$2</f>
        <v>0</v>
      </c>
      <c r="L13">
        <f>'报名资料登记表'!$S$9</f>
        <v>0</v>
      </c>
      <c r="M13">
        <f>'报名资料登记表'!$P$9</f>
        <v>0</v>
      </c>
      <c r="N13">
        <f>'报名资料登记表'!$P$8</f>
        <v>0</v>
      </c>
      <c r="P13">
        <f>'报名资料登记表'!$S$8</f>
        <v>0</v>
      </c>
      <c r="Q13">
        <f>'报名资料登记表'!C23</f>
        <v>0</v>
      </c>
      <c r="R13">
        <f>'报名资料登记表'!F23</f>
        <v>0</v>
      </c>
      <c r="S13">
        <f>'报名资料登记表'!N23</f>
        <v>0</v>
      </c>
      <c r="T13" t="str">
        <f>'报名资料登记表'!B23</f>
        <v>药品（广州）</v>
      </c>
      <c r="U13">
        <f>'报名资料登记表'!Q23</f>
        <v>0</v>
      </c>
      <c r="V13">
        <f>'报名资料登记表'!R26</f>
        <v>0</v>
      </c>
      <c r="W13">
        <f>'报名资料登记表'!S26</f>
        <v>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廖小文-优网科技</cp:lastModifiedBy>
  <dcterms:created xsi:type="dcterms:W3CDTF">2006-09-13T11:21:00Z</dcterms:created>
  <dcterms:modified xsi:type="dcterms:W3CDTF">2019-10-12T02:47:55Z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